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Febrero" sheetId="66" r:id="rId1"/>
  </sheets>
  <calcPr calcId="144525"/>
</workbook>
</file>

<file path=xl/calcChain.xml><?xml version="1.0" encoding="utf-8"?>
<calcChain xmlns="http://schemas.openxmlformats.org/spreadsheetml/2006/main">
  <c r="E92" i="66" l="1"/>
  <c r="D92" i="66"/>
  <c r="C92" i="66"/>
  <c r="F91" i="66"/>
  <c r="F90" i="66"/>
  <c r="F89" i="66"/>
  <c r="F88" i="66"/>
  <c r="F87" i="66"/>
  <c r="F86" i="66"/>
  <c r="F85" i="66"/>
  <c r="F84" i="66"/>
  <c r="F83" i="66"/>
  <c r="F82" i="66"/>
  <c r="F81" i="66"/>
  <c r="F80" i="66"/>
  <c r="F79" i="66"/>
  <c r="F78" i="66"/>
  <c r="F77" i="66"/>
  <c r="F76" i="66"/>
  <c r="F75" i="66"/>
  <c r="F74" i="66"/>
  <c r="F73" i="66"/>
  <c r="F72" i="66"/>
  <c r="F92" i="66" s="1"/>
  <c r="E64" i="66"/>
  <c r="D64" i="66"/>
  <c r="C64" i="66"/>
  <c r="F63" i="66"/>
  <c r="F62" i="66"/>
  <c r="F61" i="66"/>
  <c r="F60" i="66"/>
  <c r="F59" i="66"/>
  <c r="F58" i="66"/>
  <c r="F57" i="66"/>
  <c r="F56" i="66"/>
  <c r="F55" i="66"/>
  <c r="F54" i="66"/>
  <c r="F53" i="66"/>
  <c r="F52" i="66"/>
  <c r="F51" i="66"/>
  <c r="F50" i="66"/>
  <c r="F49" i="66"/>
  <c r="F48" i="66"/>
  <c r="F47" i="66"/>
  <c r="F46" i="66"/>
  <c r="F45" i="66"/>
  <c r="F44" i="66"/>
  <c r="F64" i="66" s="1"/>
  <c r="J34" i="66" l="1"/>
  <c r="L21" i="66"/>
  <c r="L15" i="66"/>
  <c r="D34" i="66" l="1"/>
  <c r="L29" i="66"/>
  <c r="L31" i="66"/>
  <c r="L27" i="66"/>
  <c r="L19" i="66"/>
  <c r="L23" i="66"/>
  <c r="L33" i="66"/>
  <c r="L25" i="66"/>
  <c r="L17" i="66"/>
  <c r="L26" i="66"/>
  <c r="F34" i="66"/>
  <c r="L22" i="66"/>
  <c r="L18" i="66"/>
  <c r="L30" i="66"/>
  <c r="I34" i="66"/>
  <c r="K34" i="66"/>
  <c r="L32" i="66"/>
  <c r="L28" i="66"/>
  <c r="L24" i="66"/>
  <c r="L20" i="66"/>
  <c r="L16" i="66"/>
  <c r="H34" i="66"/>
  <c r="G34" i="66"/>
  <c r="E34" i="66"/>
  <c r="L14" i="66"/>
  <c r="C34" i="66"/>
  <c r="L34" i="66" l="1"/>
</calcChain>
</file>

<file path=xl/sharedStrings.xml><?xml version="1.0" encoding="utf-8"?>
<sst xmlns="http://schemas.openxmlformats.org/spreadsheetml/2006/main" count="103" uniqueCount="42">
  <si>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</si>
  <si>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</si>
  <si>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</si>
  <si>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</si>
  <si>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</si>
  <si>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</si>
  <si>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</si>
  <si>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</si>
  <si>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</si>
  <si>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</si>
  <si>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</si>
  <si>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</si>
  <si>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</si>
  <si>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</si>
  <si>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</si>
  <si>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</si>
  <si>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</si>
  <si>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</si>
  <si>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</si>
  <si>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</si>
  <si>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</si>
  <si>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</si>
  <si>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</si>
  <si>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</si>
  <si>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</si>
  <si>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</si>
  <si>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</si>
  <si>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</si>
  <si>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</si>
  <si>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</si>
  <si>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</si>
  <si>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</si>
  <si>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</si>
  <si>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</si>
  <si>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</si>
  <si>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</si>
  <si>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</si>
  <si>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</si>
  <si>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PAGADAS A LOS MUNICIPIOS POR RECAUDACION DE INGRESOS FEDERALES CORRESPONDIENTES AL MES DE FEBRERO DEL 2017</t>
  </si>
  <si>
    <t>TERCER AJUSTE CUATRIMESTRAL 2016</t>
  </si>
  <si>
    <t>F  E  I  E  F       2016    1/6</t>
  </si>
  <si>
    <t>(INCLUYE TERCER AJUSTE CUATRIMESTRAL 2016 Y FEIEF 2016 1/6)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</si>
</sst>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9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2"/>
    <xf numFmtId="0" fontId="6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2" xfId="2" applyFont="1" applyBorder="1" applyAlignment="1">
      <alignment wrapText="1"/>
    </xf>
    <xf numFmtId="3" fontId="8" fillId="0" borderId="2" xfId="2" applyNumberFormat="1" applyFont="1" applyBorder="1"/>
    <xf numFmtId="3" fontId="7" fillId="3" borderId="2" xfId="2" applyNumberFormat="1" applyFont="1" applyFill="1" applyBorder="1"/>
    <xf numFmtId="3" fontId="1" fillId="0" borderId="0" xfId="2" applyNumberFormat="1"/>
    <xf numFmtId="0" fontId="7" fillId="3" borderId="5" xfId="2" applyFont="1" applyFill="1" applyBorder="1" applyAlignment="1">
      <alignment horizontal="center"/>
    </xf>
    <xf numFmtId="0" fontId="7" fillId="3" borderId="6" xfId="2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1717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L92"/>
  <sheetViews>
    <sheetView tabSelected="1" workbookViewId="0">
      <selection activeCell="A69" sqref="A69:F92"/>
    </sheetView>
  </sheetViews>
  <sheetFormatPr baseColWidth="10" defaultRowHeight="12.75" x14ac:dyDescent="0.2"/>
  <cols>
    <col min="1" max="1" width="4.140625" style="1" bestFit="1" customWidth="1"/>
    <col min="2" max="2" width="17.7109375" style="1" customWidth="1"/>
    <col min="3" max="3" width="13.42578125" style="1" customWidth="1"/>
    <col min="4" max="4" width="10.5703125" style="1" customWidth="1"/>
    <col min="5" max="5" width="11.7109375" style="1" customWidth="1"/>
    <col min="6" max="6" width="9" style="1" customWidth="1"/>
    <col min="7" max="7" width="11" style="1" customWidth="1"/>
    <col min="8" max="8" width="11.7109375" style="1" customWidth="1"/>
    <col min="9" max="9" width="12.28515625" style="1" customWidth="1"/>
    <col min="10" max="10" width="9.5703125" style="1" customWidth="1"/>
    <col min="11" max="11" width="9.28515625" style="1" customWidth="1"/>
    <col min="12" max="12" width="11.42578125" style="1" customWidth="1"/>
    <col min="13" max="16384" width="11.42578125" style="1"/>
  </cols>
  <sheetData>
    <row r="3" spans="1:12" ht="16.5" x14ac:dyDescent="0.25">
      <c r="A3" s="21" t="s">
        <v>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3.5" customHeight="1" x14ac:dyDescent="0.2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2" ht="13.5" customHeight="1" x14ac:dyDescent="0.2">
      <c r="A5" s="23" t="s">
        <v>22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3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3.5" customHeight="1" x14ac:dyDescent="0.2"/>
    <row r="8" spans="1:12" x14ac:dyDescent="0.2">
      <c r="A8" s="14" t="s">
        <v>38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x14ac:dyDescent="0.2">
      <c r="A9" s="14" t="s">
        <v>41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x14ac:dyDescent="0.2">
      <c r="L10" s="3" t="s">
        <v>25</v>
      </c>
    </row>
    <row r="11" spans="1:12" ht="15" customHeight="1" x14ac:dyDescent="0.2">
      <c r="A11" s="4" t="s">
        <v>1</v>
      </c>
      <c r="B11" s="15" t="s">
        <v>37</v>
      </c>
      <c r="C11" s="18" t="s">
        <v>28</v>
      </c>
      <c r="D11" s="18" t="s">
        <v>29</v>
      </c>
      <c r="E11" s="18" t="s">
        <v>30</v>
      </c>
      <c r="F11" s="18" t="s">
        <v>34</v>
      </c>
      <c r="G11" s="18" t="s">
        <v>31</v>
      </c>
      <c r="H11" s="18" t="s">
        <v>27</v>
      </c>
      <c r="I11" s="18" t="s">
        <v>32</v>
      </c>
      <c r="J11" s="18" t="s">
        <v>33</v>
      </c>
      <c r="K11" s="18" t="s">
        <v>36</v>
      </c>
      <c r="L11" s="18" t="s">
        <v>0</v>
      </c>
    </row>
    <row r="12" spans="1:12" ht="15" customHeight="1" x14ac:dyDescent="0.2">
      <c r="A12" s="5" t="s">
        <v>2</v>
      </c>
      <c r="B12" s="16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ht="15" customHeight="1" x14ac:dyDescent="0.2">
      <c r="A13" s="6" t="s">
        <v>3</v>
      </c>
      <c r="B13" s="17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">
      <c r="A14" s="7">
        <v>1</v>
      </c>
      <c r="B14" s="8" t="s">
        <v>5</v>
      </c>
      <c r="C14" s="9">
        <v>4345994.6999999993</v>
      </c>
      <c r="D14" s="9">
        <v>1551969.3399999999</v>
      </c>
      <c r="E14" s="9">
        <v>127898.45</v>
      </c>
      <c r="F14" s="9">
        <v>0</v>
      </c>
      <c r="G14" s="9">
        <v>31640.329999999998</v>
      </c>
      <c r="H14" s="9">
        <v>120939.02</v>
      </c>
      <c r="I14" s="9">
        <v>296262.63</v>
      </c>
      <c r="J14" s="9">
        <v>171781.99</v>
      </c>
      <c r="K14" s="9">
        <v>229858</v>
      </c>
      <c r="L14" s="9">
        <f t="shared" ref="L14:L33" si="0">SUM(C14:K14)</f>
        <v>6876344.459999999</v>
      </c>
    </row>
    <row r="15" spans="1:12" x14ac:dyDescent="0.2">
      <c r="A15" s="7">
        <v>2</v>
      </c>
      <c r="B15" s="8" t="s">
        <v>6</v>
      </c>
      <c r="C15" s="9">
        <v>3052261.0100000002</v>
      </c>
      <c r="D15" s="9">
        <v>1038367.4299999999</v>
      </c>
      <c r="E15" s="9">
        <v>168484.32</v>
      </c>
      <c r="F15" s="9">
        <v>0</v>
      </c>
      <c r="G15" s="9">
        <v>24845.4</v>
      </c>
      <c r="H15" s="9">
        <v>49193.61</v>
      </c>
      <c r="I15" s="9">
        <v>168291.95</v>
      </c>
      <c r="J15" s="9">
        <v>70637.52</v>
      </c>
      <c r="K15" s="9">
        <v>206202</v>
      </c>
      <c r="L15" s="9">
        <f t="shared" si="0"/>
        <v>4778283.2400000012</v>
      </c>
    </row>
    <row r="16" spans="1:12" x14ac:dyDescent="0.2">
      <c r="A16" s="7">
        <v>3</v>
      </c>
      <c r="B16" s="8" t="s">
        <v>20</v>
      </c>
      <c r="C16" s="9">
        <v>2888879.9200000004</v>
      </c>
      <c r="D16" s="9">
        <v>975603.41</v>
      </c>
      <c r="E16" s="9">
        <v>175983.88</v>
      </c>
      <c r="F16" s="9">
        <v>0</v>
      </c>
      <c r="G16" s="9">
        <v>24104.05</v>
      </c>
      <c r="H16" s="9">
        <v>35989.79</v>
      </c>
      <c r="I16" s="9">
        <v>162918.59</v>
      </c>
      <c r="J16" s="9">
        <v>51755.42</v>
      </c>
      <c r="K16" s="9">
        <v>127064</v>
      </c>
      <c r="L16" s="9">
        <f t="shared" si="0"/>
        <v>4442299.0600000005</v>
      </c>
    </row>
    <row r="17" spans="1:12" x14ac:dyDescent="0.2">
      <c r="A17" s="7">
        <v>4</v>
      </c>
      <c r="B17" s="8" t="s">
        <v>21</v>
      </c>
      <c r="C17" s="9">
        <v>4787849.45</v>
      </c>
      <c r="D17" s="9">
        <v>1740051.25</v>
      </c>
      <c r="E17" s="9">
        <v>153044.04</v>
      </c>
      <c r="F17" s="9">
        <v>739.52</v>
      </c>
      <c r="G17" s="9">
        <v>74653.05</v>
      </c>
      <c r="H17" s="9">
        <v>356935.01999999996</v>
      </c>
      <c r="I17" s="9">
        <v>630426.88</v>
      </c>
      <c r="J17" s="9">
        <v>476428.24</v>
      </c>
      <c r="K17" s="9">
        <v>37291</v>
      </c>
      <c r="L17" s="9">
        <f t="shared" si="0"/>
        <v>8257418.4499999993</v>
      </c>
    </row>
    <row r="18" spans="1:12" x14ac:dyDescent="0.2">
      <c r="A18" s="7">
        <v>5</v>
      </c>
      <c r="B18" s="8" t="s">
        <v>7</v>
      </c>
      <c r="C18" s="9">
        <v>5737821.2600000007</v>
      </c>
      <c r="D18" s="9">
        <v>2075958.09</v>
      </c>
      <c r="E18" s="9">
        <v>108708.39</v>
      </c>
      <c r="F18" s="9">
        <v>0</v>
      </c>
      <c r="G18" s="9">
        <v>48138.86</v>
      </c>
      <c r="H18" s="9">
        <v>224990.53</v>
      </c>
      <c r="I18" s="9">
        <v>474047.76</v>
      </c>
      <c r="J18" s="9">
        <v>318823.34000000003</v>
      </c>
      <c r="K18" s="9">
        <v>344194</v>
      </c>
      <c r="L18" s="9">
        <f t="shared" si="0"/>
        <v>9332682.2300000004</v>
      </c>
    </row>
    <row r="19" spans="1:12" x14ac:dyDescent="0.2">
      <c r="A19" s="7">
        <v>6</v>
      </c>
      <c r="B19" s="8" t="s">
        <v>17</v>
      </c>
      <c r="C19" s="9">
        <v>2310208.71</v>
      </c>
      <c r="D19" s="9">
        <v>655372.42000000004</v>
      </c>
      <c r="E19" s="9">
        <v>250758.93</v>
      </c>
      <c r="F19" s="9">
        <v>0</v>
      </c>
      <c r="G19" s="9">
        <v>29996.54</v>
      </c>
      <c r="H19" s="9">
        <v>106010.59</v>
      </c>
      <c r="I19" s="9">
        <v>494161.04</v>
      </c>
      <c r="J19" s="9">
        <v>155030.28</v>
      </c>
      <c r="K19" s="9">
        <v>55026</v>
      </c>
      <c r="L19" s="9">
        <f t="shared" si="0"/>
        <v>4056564.51</v>
      </c>
    </row>
    <row r="20" spans="1:12" x14ac:dyDescent="0.2">
      <c r="A20" s="7">
        <v>7</v>
      </c>
      <c r="B20" s="8" t="s">
        <v>18</v>
      </c>
      <c r="C20" s="9">
        <v>2139277.6799999997</v>
      </c>
      <c r="D20" s="9">
        <v>640958.8600000001</v>
      </c>
      <c r="E20" s="9">
        <v>246788.57</v>
      </c>
      <c r="F20" s="9">
        <v>0</v>
      </c>
      <c r="G20" s="9">
        <v>21069.519999999997</v>
      </c>
      <c r="H20" s="9">
        <v>36542.300000000003</v>
      </c>
      <c r="I20" s="9">
        <v>201638.48</v>
      </c>
      <c r="J20" s="9">
        <v>52716.56</v>
      </c>
      <c r="K20" s="9">
        <v>0</v>
      </c>
      <c r="L20" s="9">
        <f t="shared" si="0"/>
        <v>3338991.9699999997</v>
      </c>
    </row>
    <row r="21" spans="1:12" x14ac:dyDescent="0.2">
      <c r="A21" s="7">
        <v>8</v>
      </c>
      <c r="B21" s="8" t="s">
        <v>8</v>
      </c>
      <c r="C21" s="9">
        <v>3750991.74</v>
      </c>
      <c r="D21" s="9">
        <v>1353446.89</v>
      </c>
      <c r="E21" s="9">
        <v>140691.82</v>
      </c>
      <c r="F21" s="9">
        <v>0</v>
      </c>
      <c r="G21" s="9">
        <v>27126.940000000002</v>
      </c>
      <c r="H21" s="9">
        <v>89704.44</v>
      </c>
      <c r="I21" s="9">
        <v>223641.32</v>
      </c>
      <c r="J21" s="9">
        <v>127746.85</v>
      </c>
      <c r="K21" s="9">
        <v>744822</v>
      </c>
      <c r="L21" s="9">
        <f t="shared" si="0"/>
        <v>6458172.0000000009</v>
      </c>
    </row>
    <row r="22" spans="1:12" x14ac:dyDescent="0.2">
      <c r="A22" s="7">
        <v>9</v>
      </c>
      <c r="B22" s="8" t="s">
        <v>9</v>
      </c>
      <c r="C22" s="9">
        <v>3408613.15</v>
      </c>
      <c r="D22" s="9">
        <v>1178385.5699999998</v>
      </c>
      <c r="E22" s="9">
        <v>153044.04</v>
      </c>
      <c r="F22" s="9">
        <v>0</v>
      </c>
      <c r="G22" s="9">
        <v>26704.67</v>
      </c>
      <c r="H22" s="9">
        <v>55784.729999999996</v>
      </c>
      <c r="I22" s="9">
        <v>203805.69</v>
      </c>
      <c r="J22" s="9">
        <v>80846.210000000006</v>
      </c>
      <c r="K22" s="9">
        <v>0</v>
      </c>
      <c r="L22" s="9">
        <f t="shared" si="0"/>
        <v>5107184.0600000005</v>
      </c>
    </row>
    <row r="23" spans="1:12" x14ac:dyDescent="0.2">
      <c r="A23" s="7">
        <v>10</v>
      </c>
      <c r="B23" s="8" t="s">
        <v>16</v>
      </c>
      <c r="C23" s="9">
        <v>2200790.12</v>
      </c>
      <c r="D23" s="9">
        <v>672434.74</v>
      </c>
      <c r="E23" s="9">
        <v>237744.98</v>
      </c>
      <c r="F23" s="9">
        <v>0</v>
      </c>
      <c r="G23" s="9">
        <v>24354.55</v>
      </c>
      <c r="H23" s="9">
        <v>41829.5</v>
      </c>
      <c r="I23" s="9">
        <v>211814.33</v>
      </c>
      <c r="J23" s="9">
        <v>61268.26</v>
      </c>
      <c r="K23" s="9">
        <v>0</v>
      </c>
      <c r="L23" s="9">
        <f t="shared" si="0"/>
        <v>3450236.48</v>
      </c>
    </row>
    <row r="24" spans="1:12" x14ac:dyDescent="0.2">
      <c r="A24" s="7">
        <v>11</v>
      </c>
      <c r="B24" s="8" t="s">
        <v>10</v>
      </c>
      <c r="C24" s="9">
        <v>3669328.39</v>
      </c>
      <c r="D24" s="9">
        <v>1271697.19</v>
      </c>
      <c r="E24" s="9">
        <v>151720.59</v>
      </c>
      <c r="F24" s="9">
        <v>0</v>
      </c>
      <c r="G24" s="9">
        <v>33898.54</v>
      </c>
      <c r="H24" s="9">
        <v>111800</v>
      </c>
      <c r="I24" s="9">
        <v>366913.72</v>
      </c>
      <c r="J24" s="9">
        <v>160274.82999999999</v>
      </c>
      <c r="K24" s="9">
        <v>0</v>
      </c>
      <c r="L24" s="9">
        <f t="shared" si="0"/>
        <v>5765633.2599999998</v>
      </c>
    </row>
    <row r="25" spans="1:12" x14ac:dyDescent="0.2">
      <c r="A25" s="7">
        <v>12</v>
      </c>
      <c r="B25" s="8" t="s">
        <v>11</v>
      </c>
      <c r="C25" s="9">
        <v>4487514.92</v>
      </c>
      <c r="D25" s="9">
        <v>1397958.73</v>
      </c>
      <c r="E25" s="9">
        <v>135618.59</v>
      </c>
      <c r="F25" s="9">
        <v>0</v>
      </c>
      <c r="G25" s="9">
        <v>57471.659999999996</v>
      </c>
      <c r="H25" s="9">
        <v>73293.150000000009</v>
      </c>
      <c r="I25" s="9">
        <v>217576.29</v>
      </c>
      <c r="J25" s="9">
        <v>106279</v>
      </c>
      <c r="K25" s="9">
        <v>352127</v>
      </c>
      <c r="L25" s="9">
        <f t="shared" si="0"/>
        <v>6827839.3400000008</v>
      </c>
    </row>
    <row r="26" spans="1:12" x14ac:dyDescent="0.2">
      <c r="A26" s="7">
        <v>13</v>
      </c>
      <c r="B26" s="8" t="s">
        <v>12</v>
      </c>
      <c r="C26" s="9">
        <v>5404737.3200000003</v>
      </c>
      <c r="D26" s="9">
        <v>1980405.4599999997</v>
      </c>
      <c r="E26" s="9">
        <v>108046.66</v>
      </c>
      <c r="F26" s="9">
        <v>2.0299999999999998</v>
      </c>
      <c r="G26" s="9">
        <v>37458.589999999997</v>
      </c>
      <c r="H26" s="9">
        <v>130541.37999999999</v>
      </c>
      <c r="I26" s="9">
        <v>277871.61</v>
      </c>
      <c r="J26" s="9">
        <v>191963.62</v>
      </c>
      <c r="K26" s="9">
        <v>0</v>
      </c>
      <c r="L26" s="9">
        <f t="shared" si="0"/>
        <v>8131026.6700000009</v>
      </c>
    </row>
    <row r="27" spans="1:12" ht="12.75" customHeight="1" x14ac:dyDescent="0.2">
      <c r="A27" s="7">
        <v>14</v>
      </c>
      <c r="B27" s="8" t="s">
        <v>35</v>
      </c>
      <c r="C27" s="9">
        <v>2652238.75</v>
      </c>
      <c r="D27" s="9">
        <v>929449.85</v>
      </c>
      <c r="E27" s="9">
        <v>188777.25</v>
      </c>
      <c r="F27" s="9">
        <v>0</v>
      </c>
      <c r="G27" s="9">
        <v>22952.93</v>
      </c>
      <c r="H27" s="9">
        <v>24715.379999999997</v>
      </c>
      <c r="I27" s="9">
        <v>162631.22</v>
      </c>
      <c r="J27" s="9">
        <v>35289.46</v>
      </c>
      <c r="K27" s="9">
        <v>127028</v>
      </c>
      <c r="L27" s="9">
        <f t="shared" si="0"/>
        <v>4143082.8400000003</v>
      </c>
    </row>
    <row r="28" spans="1:12" x14ac:dyDescent="0.2">
      <c r="A28" s="7">
        <v>15</v>
      </c>
      <c r="B28" s="8" t="s">
        <v>26</v>
      </c>
      <c r="C28" s="9">
        <v>3453364.51</v>
      </c>
      <c r="D28" s="9">
        <v>1182652.99</v>
      </c>
      <c r="E28" s="9">
        <v>153044.04</v>
      </c>
      <c r="F28" s="9">
        <v>0</v>
      </c>
      <c r="G28" s="9">
        <v>28071.1</v>
      </c>
      <c r="H28" s="9">
        <v>75206.2</v>
      </c>
      <c r="I28" s="9">
        <v>199526.29</v>
      </c>
      <c r="J28" s="9">
        <v>106563.85</v>
      </c>
      <c r="K28" s="9">
        <v>271105</v>
      </c>
      <c r="L28" s="9">
        <f t="shared" si="0"/>
        <v>5469533.9799999995</v>
      </c>
    </row>
    <row r="29" spans="1:12" x14ac:dyDescent="0.2">
      <c r="A29" s="7">
        <v>16</v>
      </c>
      <c r="B29" s="8" t="s">
        <v>24</v>
      </c>
      <c r="C29" s="9">
        <v>9451658.660000002</v>
      </c>
      <c r="D29" s="9">
        <v>3753279.41</v>
      </c>
      <c r="E29" s="9">
        <v>78489.56</v>
      </c>
      <c r="F29" s="9">
        <v>15.94</v>
      </c>
      <c r="G29" s="9">
        <v>56276.829999999994</v>
      </c>
      <c r="H29" s="9">
        <v>294738.83</v>
      </c>
      <c r="I29" s="9">
        <v>643413.80000000005</v>
      </c>
      <c r="J29" s="9">
        <v>424939.92</v>
      </c>
      <c r="K29" s="9">
        <v>740329</v>
      </c>
      <c r="L29" s="9">
        <f t="shared" si="0"/>
        <v>15443141.950000003</v>
      </c>
    </row>
    <row r="30" spans="1:12" x14ac:dyDescent="0.2">
      <c r="A30" s="7">
        <v>17</v>
      </c>
      <c r="B30" s="8" t="s">
        <v>13</v>
      </c>
      <c r="C30" s="9">
        <v>4467050.54</v>
      </c>
      <c r="D30" s="9">
        <v>1506057.9000000001</v>
      </c>
      <c r="E30" s="9">
        <v>130986.5</v>
      </c>
      <c r="F30" s="9">
        <v>0</v>
      </c>
      <c r="G30" s="9">
        <v>36639.24</v>
      </c>
      <c r="H30" s="9">
        <v>130398.29999999999</v>
      </c>
      <c r="I30" s="9">
        <v>342332.39</v>
      </c>
      <c r="J30" s="9">
        <v>185308.44</v>
      </c>
      <c r="K30" s="9">
        <v>0</v>
      </c>
      <c r="L30" s="9">
        <f t="shared" si="0"/>
        <v>6798773.3100000005</v>
      </c>
    </row>
    <row r="31" spans="1:12" x14ac:dyDescent="0.2">
      <c r="A31" s="7">
        <v>18</v>
      </c>
      <c r="B31" s="8" t="s">
        <v>4</v>
      </c>
      <c r="C31" s="9">
        <v>42154798.539999999</v>
      </c>
      <c r="D31" s="9">
        <v>16911280.469999999</v>
      </c>
      <c r="E31" s="9">
        <v>49153.04</v>
      </c>
      <c r="F31" s="9">
        <v>1562.4</v>
      </c>
      <c r="G31" s="9">
        <v>197502.24</v>
      </c>
      <c r="H31" s="9">
        <v>1416408</v>
      </c>
      <c r="I31" s="9">
        <v>2241668.9500000002</v>
      </c>
      <c r="J31" s="9">
        <v>1710380.43</v>
      </c>
      <c r="K31" s="9">
        <v>5601703</v>
      </c>
      <c r="L31" s="9">
        <f t="shared" si="0"/>
        <v>70284457.069999993</v>
      </c>
    </row>
    <row r="32" spans="1:12" x14ac:dyDescent="0.2">
      <c r="A32" s="7">
        <v>19</v>
      </c>
      <c r="B32" s="8" t="s">
        <v>14</v>
      </c>
      <c r="C32" s="9">
        <v>4328462.8</v>
      </c>
      <c r="D32" s="9">
        <v>1631933.4</v>
      </c>
      <c r="E32" s="9">
        <v>124148.67</v>
      </c>
      <c r="F32" s="9">
        <v>0</v>
      </c>
      <c r="G32" s="9">
        <v>25201.989999999998</v>
      </c>
      <c r="H32" s="9">
        <v>98772.92</v>
      </c>
      <c r="I32" s="9">
        <v>228466.53</v>
      </c>
      <c r="J32" s="9">
        <v>141140.76</v>
      </c>
      <c r="K32" s="9">
        <v>0</v>
      </c>
      <c r="L32" s="9">
        <f t="shared" si="0"/>
        <v>6578127.0699999994</v>
      </c>
    </row>
    <row r="33" spans="1:12" x14ac:dyDescent="0.2">
      <c r="A33" s="7">
        <v>20</v>
      </c>
      <c r="B33" s="8" t="s">
        <v>15</v>
      </c>
      <c r="C33" s="9">
        <v>4032458.2399999998</v>
      </c>
      <c r="D33" s="9">
        <v>1392837.8099999998</v>
      </c>
      <c r="E33" s="9">
        <v>142456.41</v>
      </c>
      <c r="F33" s="9">
        <v>0</v>
      </c>
      <c r="G33" s="9">
        <v>38892</v>
      </c>
      <c r="H33" s="9">
        <v>152223.10999999999</v>
      </c>
      <c r="I33" s="9">
        <v>313436.93</v>
      </c>
      <c r="J33" s="9">
        <v>219253.27</v>
      </c>
      <c r="K33" s="9">
        <v>939913</v>
      </c>
      <c r="L33" s="9">
        <f t="shared" si="0"/>
        <v>7231470.7699999996</v>
      </c>
    </row>
    <row r="34" spans="1:12" x14ac:dyDescent="0.2">
      <c r="A34" s="12" t="s">
        <v>0</v>
      </c>
      <c r="B34" s="13"/>
      <c r="C34" s="10">
        <f>SUM(C14:C33)</f>
        <v>118724300.41</v>
      </c>
      <c r="D34" s="10">
        <f t="shared" ref="D34:L34" si="1">SUM(D14:D33)</f>
        <v>43840101.210000001</v>
      </c>
      <c r="E34" s="10">
        <f t="shared" si="1"/>
        <v>3025588.7300000004</v>
      </c>
      <c r="F34" s="10">
        <f>SUM(F14:F33)</f>
        <v>2319.8900000000003</v>
      </c>
      <c r="G34" s="10">
        <f t="shared" si="1"/>
        <v>866999.02999999991</v>
      </c>
      <c r="H34" s="10">
        <f t="shared" si="1"/>
        <v>3626016.7999999993</v>
      </c>
      <c r="I34" s="10">
        <f t="shared" si="1"/>
        <v>8060846.3999999994</v>
      </c>
      <c r="J34" s="10">
        <f t="shared" si="1"/>
        <v>4848428.2499999991</v>
      </c>
      <c r="K34" s="10">
        <f t="shared" si="1"/>
        <v>9776662</v>
      </c>
      <c r="L34" s="10">
        <f t="shared" si="1"/>
        <v>192771262.72</v>
      </c>
    </row>
    <row r="37" spans="1:12" x14ac:dyDescent="0.2">
      <c r="L37" s="11"/>
    </row>
    <row r="39" spans="1:12" x14ac:dyDescent="0.2">
      <c r="A39" s="14" t="s">
        <v>39</v>
      </c>
      <c r="B39" s="14"/>
      <c r="C39" s="14"/>
      <c r="D39" s="14"/>
      <c r="E39" s="14"/>
      <c r="F39" s="14"/>
      <c r="L39" s="11"/>
    </row>
    <row r="40" spans="1:12" x14ac:dyDescent="0.2">
      <c r="F40" s="3" t="s">
        <v>25</v>
      </c>
    </row>
    <row r="41" spans="1:12" ht="15" customHeight="1" x14ac:dyDescent="0.2">
      <c r="A41" s="4" t="s">
        <v>1</v>
      </c>
      <c r="B41" s="15" t="s">
        <v>37</v>
      </c>
      <c r="C41" s="18" t="s">
        <v>28</v>
      </c>
      <c r="D41" s="18" t="s">
        <v>29</v>
      </c>
      <c r="E41" s="18" t="s">
        <v>30</v>
      </c>
      <c r="F41" s="18" t="s">
        <v>0</v>
      </c>
    </row>
    <row r="42" spans="1:12" ht="15" customHeight="1" x14ac:dyDescent="0.2">
      <c r="A42" s="5" t="s">
        <v>2</v>
      </c>
      <c r="B42" s="16"/>
      <c r="C42" s="19"/>
      <c r="D42" s="19"/>
      <c r="E42" s="19"/>
      <c r="F42" s="19"/>
    </row>
    <row r="43" spans="1:12" ht="15" customHeight="1" x14ac:dyDescent="0.2">
      <c r="A43" s="6" t="s">
        <v>3</v>
      </c>
      <c r="B43" s="17"/>
      <c r="C43" s="20"/>
      <c r="D43" s="20"/>
      <c r="E43" s="20"/>
      <c r="F43" s="20"/>
    </row>
    <row r="44" spans="1:12" x14ac:dyDescent="0.2">
      <c r="A44" s="7">
        <v>1</v>
      </c>
      <c r="B44" s="8" t="s">
        <v>5</v>
      </c>
      <c r="C44" s="9">
        <v>474349.28</v>
      </c>
      <c r="D44" s="9">
        <v>66794.039999999994</v>
      </c>
      <c r="E44" s="9">
        <v>26604.34</v>
      </c>
      <c r="F44" s="9">
        <f t="shared" ref="F44:F63" si="2">SUM(C44:E44)</f>
        <v>567747.66</v>
      </c>
    </row>
    <row r="45" spans="1:12" x14ac:dyDescent="0.2">
      <c r="A45" s="7">
        <v>2</v>
      </c>
      <c r="B45" s="8" t="s">
        <v>6</v>
      </c>
      <c r="C45" s="9">
        <v>355299.45</v>
      </c>
      <c r="D45" s="9">
        <v>25528.86</v>
      </c>
      <c r="E45" s="9">
        <v>26604.34</v>
      </c>
      <c r="F45" s="9">
        <f t="shared" si="2"/>
        <v>407432.65</v>
      </c>
    </row>
    <row r="46" spans="1:12" x14ac:dyDescent="0.2">
      <c r="A46" s="7">
        <v>3</v>
      </c>
      <c r="B46" s="8" t="s">
        <v>20</v>
      </c>
      <c r="C46" s="9">
        <v>330305.74</v>
      </c>
      <c r="D46" s="9">
        <v>20306.98</v>
      </c>
      <c r="E46" s="9">
        <v>26604.34</v>
      </c>
      <c r="F46" s="9">
        <f t="shared" si="2"/>
        <v>377217.06</v>
      </c>
    </row>
    <row r="47" spans="1:12" x14ac:dyDescent="0.2">
      <c r="A47" s="7">
        <v>4</v>
      </c>
      <c r="B47" s="8" t="s">
        <v>21</v>
      </c>
      <c r="C47" s="9">
        <v>962520.23</v>
      </c>
      <c r="D47" s="9">
        <v>542909.09</v>
      </c>
      <c r="E47" s="9">
        <v>26604.34</v>
      </c>
      <c r="F47" s="9">
        <f t="shared" si="2"/>
        <v>1532033.66</v>
      </c>
    </row>
    <row r="48" spans="1:12" x14ac:dyDescent="0.2">
      <c r="A48" s="7">
        <v>5</v>
      </c>
      <c r="B48" s="8" t="s">
        <v>7</v>
      </c>
      <c r="C48" s="9">
        <v>633024.03</v>
      </c>
      <c r="D48" s="9">
        <v>165993.59</v>
      </c>
      <c r="E48" s="9">
        <v>26604.34</v>
      </c>
      <c r="F48" s="9">
        <f t="shared" si="2"/>
        <v>825621.96</v>
      </c>
    </row>
    <row r="49" spans="1:6" x14ac:dyDescent="0.2">
      <c r="A49" s="7">
        <v>6</v>
      </c>
      <c r="B49" s="8" t="s">
        <v>17</v>
      </c>
      <c r="C49" s="9">
        <v>442136.9</v>
      </c>
      <c r="D49" s="9">
        <v>37525.75</v>
      </c>
      <c r="E49" s="9">
        <v>26604.34</v>
      </c>
      <c r="F49" s="9">
        <f t="shared" si="2"/>
        <v>506266.99000000005</v>
      </c>
    </row>
    <row r="50" spans="1:6" x14ac:dyDescent="0.2">
      <c r="A50" s="7">
        <v>7</v>
      </c>
      <c r="B50" s="8" t="s">
        <v>18</v>
      </c>
      <c r="C50" s="9">
        <v>409842.64</v>
      </c>
      <c r="D50" s="9">
        <v>12926.06</v>
      </c>
      <c r="E50" s="9">
        <v>26604.34</v>
      </c>
      <c r="F50" s="9">
        <f t="shared" si="2"/>
        <v>449373.04000000004</v>
      </c>
    </row>
    <row r="51" spans="1:6" x14ac:dyDescent="0.2">
      <c r="A51" s="7">
        <v>8</v>
      </c>
      <c r="B51" s="8" t="s">
        <v>8</v>
      </c>
      <c r="C51" s="9">
        <v>368240.81</v>
      </c>
      <c r="D51" s="9">
        <v>58176.45</v>
      </c>
      <c r="E51" s="9">
        <v>26604.34</v>
      </c>
      <c r="F51" s="9">
        <f t="shared" si="2"/>
        <v>453021.60000000003</v>
      </c>
    </row>
    <row r="52" spans="1:6" x14ac:dyDescent="0.2">
      <c r="A52" s="7">
        <v>9</v>
      </c>
      <c r="B52" s="8" t="s">
        <v>9</v>
      </c>
      <c r="C52" s="9">
        <v>358329.46</v>
      </c>
      <c r="D52" s="9">
        <v>26003.43</v>
      </c>
      <c r="E52" s="9">
        <v>26604.34</v>
      </c>
      <c r="F52" s="9">
        <f t="shared" si="2"/>
        <v>410937.23000000004</v>
      </c>
    </row>
    <row r="53" spans="1:6" x14ac:dyDescent="0.2">
      <c r="A53" s="7">
        <v>10</v>
      </c>
      <c r="B53" s="8" t="s">
        <v>16</v>
      </c>
      <c r="C53" s="9">
        <v>314838.31</v>
      </c>
      <c r="D53" s="9">
        <v>16177.65</v>
      </c>
      <c r="E53" s="9">
        <v>26604.34</v>
      </c>
      <c r="F53" s="9">
        <f t="shared" si="2"/>
        <v>357620.30000000005</v>
      </c>
    </row>
    <row r="54" spans="1:6" x14ac:dyDescent="0.2">
      <c r="A54" s="7">
        <v>11</v>
      </c>
      <c r="B54" s="8" t="s">
        <v>10</v>
      </c>
      <c r="C54" s="9">
        <v>484700.33</v>
      </c>
      <c r="D54" s="9">
        <v>41725.96</v>
      </c>
      <c r="E54" s="9">
        <v>26604.34</v>
      </c>
      <c r="F54" s="9">
        <f t="shared" si="2"/>
        <v>553030.63</v>
      </c>
    </row>
    <row r="55" spans="1:6" x14ac:dyDescent="0.2">
      <c r="A55" s="7">
        <v>12</v>
      </c>
      <c r="B55" s="8" t="s">
        <v>11</v>
      </c>
      <c r="C55" s="9">
        <v>341363.85</v>
      </c>
      <c r="D55" s="9">
        <v>29403.33</v>
      </c>
      <c r="E55" s="9">
        <v>26604.34</v>
      </c>
      <c r="F55" s="9">
        <f t="shared" si="2"/>
        <v>397371.52</v>
      </c>
    </row>
    <row r="56" spans="1:6" x14ac:dyDescent="0.2">
      <c r="A56" s="7">
        <v>13</v>
      </c>
      <c r="B56" s="8" t="s">
        <v>12</v>
      </c>
      <c r="C56" s="9">
        <v>397816.05</v>
      </c>
      <c r="D56" s="9">
        <v>55854.94</v>
      </c>
      <c r="E56" s="9">
        <v>26604.34</v>
      </c>
      <c r="F56" s="9">
        <f t="shared" si="2"/>
        <v>480275.33</v>
      </c>
    </row>
    <row r="57" spans="1:6" ht="12.75" customHeight="1" x14ac:dyDescent="0.2">
      <c r="A57" s="7">
        <v>14</v>
      </c>
      <c r="B57" s="8" t="s">
        <v>35</v>
      </c>
      <c r="C57" s="9">
        <v>292619.95</v>
      </c>
      <c r="D57" s="9">
        <v>11011.98</v>
      </c>
      <c r="E57" s="9">
        <v>26604.34</v>
      </c>
      <c r="F57" s="9">
        <f t="shared" si="2"/>
        <v>330236.27</v>
      </c>
    </row>
    <row r="58" spans="1:6" x14ac:dyDescent="0.2">
      <c r="A58" s="7">
        <v>15</v>
      </c>
      <c r="B58" s="8" t="s">
        <v>26</v>
      </c>
      <c r="C58" s="9">
        <v>383099.19</v>
      </c>
      <c r="D58" s="9">
        <v>29993</v>
      </c>
      <c r="E58" s="9">
        <v>26604.34</v>
      </c>
      <c r="F58" s="9">
        <f t="shared" si="2"/>
        <v>439696.53</v>
      </c>
    </row>
    <row r="59" spans="1:6" x14ac:dyDescent="0.2">
      <c r="A59" s="7">
        <v>16</v>
      </c>
      <c r="B59" s="8" t="s">
        <v>24</v>
      </c>
      <c r="C59" s="9">
        <v>768464.54</v>
      </c>
      <c r="D59" s="9">
        <v>137511.42000000001</v>
      </c>
      <c r="E59" s="9">
        <v>26604.34</v>
      </c>
      <c r="F59" s="9">
        <f t="shared" si="2"/>
        <v>932580.3</v>
      </c>
    </row>
    <row r="60" spans="1:6" x14ac:dyDescent="0.2">
      <c r="A60" s="7">
        <v>17</v>
      </c>
      <c r="B60" s="8" t="s">
        <v>13</v>
      </c>
      <c r="C60" s="9">
        <v>661235.99</v>
      </c>
      <c r="D60" s="9">
        <v>67217.97</v>
      </c>
      <c r="E60" s="9">
        <v>26604.34</v>
      </c>
      <c r="F60" s="9">
        <f t="shared" si="2"/>
        <v>755058.29999999993</v>
      </c>
    </row>
    <row r="61" spans="1:6" x14ac:dyDescent="0.2">
      <c r="A61" s="7">
        <v>18</v>
      </c>
      <c r="B61" s="8" t="s">
        <v>4</v>
      </c>
      <c r="C61" s="9">
        <v>2551459.66</v>
      </c>
      <c r="D61" s="9">
        <v>861391.35</v>
      </c>
      <c r="E61" s="9">
        <v>26604.34</v>
      </c>
      <c r="F61" s="9">
        <f t="shared" si="2"/>
        <v>3439455.35</v>
      </c>
    </row>
    <row r="62" spans="1:6" x14ac:dyDescent="0.2">
      <c r="A62" s="7">
        <v>19</v>
      </c>
      <c r="B62" s="8" t="s">
        <v>14</v>
      </c>
      <c r="C62" s="9">
        <v>405529.62</v>
      </c>
      <c r="D62" s="9">
        <v>40866.44</v>
      </c>
      <c r="E62" s="9">
        <v>26604.34</v>
      </c>
      <c r="F62" s="9">
        <f t="shared" si="2"/>
        <v>473000.4</v>
      </c>
    </row>
    <row r="63" spans="1:6" x14ac:dyDescent="0.2">
      <c r="A63" s="7">
        <v>20</v>
      </c>
      <c r="B63" s="8" t="s">
        <v>15</v>
      </c>
      <c r="C63" s="9">
        <v>515226.07</v>
      </c>
      <c r="D63" s="9">
        <v>116000.71</v>
      </c>
      <c r="E63" s="9">
        <v>26604.29</v>
      </c>
      <c r="F63" s="9">
        <f t="shared" si="2"/>
        <v>657831.07000000007</v>
      </c>
    </row>
    <row r="64" spans="1:6" x14ac:dyDescent="0.2">
      <c r="A64" s="12" t="s">
        <v>0</v>
      </c>
      <c r="B64" s="13"/>
      <c r="C64" s="10">
        <f>SUM(C44:C63)</f>
        <v>11450402.1</v>
      </c>
      <c r="D64" s="10">
        <f t="shared" ref="D64:F64" si="3">SUM(D44:D63)</f>
        <v>2363318.9999999995</v>
      </c>
      <c r="E64" s="10">
        <f t="shared" si="3"/>
        <v>532086.75000000023</v>
      </c>
      <c r="F64" s="10">
        <f t="shared" si="3"/>
        <v>14345807.850000001</v>
      </c>
    </row>
    <row r="67" spans="1:6" x14ac:dyDescent="0.2">
      <c r="A67" s="14" t="s">
        <v>40</v>
      </c>
      <c r="B67" s="14"/>
      <c r="C67" s="14"/>
      <c r="D67" s="14"/>
      <c r="E67" s="14"/>
      <c r="F67" s="14"/>
    </row>
    <row r="68" spans="1:6" x14ac:dyDescent="0.2">
      <c r="F68" s="3" t="s">
        <v>25</v>
      </c>
    </row>
    <row r="69" spans="1:6" ht="15" customHeight="1" x14ac:dyDescent="0.2">
      <c r="A69" s="4" t="s">
        <v>1</v>
      </c>
      <c r="B69" s="15" t="s">
        <v>37</v>
      </c>
      <c r="C69" s="18" t="s">
        <v>28</v>
      </c>
      <c r="D69" s="18" t="s">
        <v>29</v>
      </c>
      <c r="E69" s="18" t="s">
        <v>27</v>
      </c>
      <c r="F69" s="18" t="s">
        <v>0</v>
      </c>
    </row>
    <row r="70" spans="1:6" ht="15" customHeight="1" x14ac:dyDescent="0.2">
      <c r="A70" s="5" t="s">
        <v>2</v>
      </c>
      <c r="B70" s="16"/>
      <c r="C70" s="19"/>
      <c r="D70" s="19"/>
      <c r="E70" s="19"/>
      <c r="F70" s="19"/>
    </row>
    <row r="71" spans="1:6" ht="15" customHeight="1" x14ac:dyDescent="0.2">
      <c r="A71" s="6" t="s">
        <v>3</v>
      </c>
      <c r="B71" s="17"/>
      <c r="C71" s="20"/>
      <c r="D71" s="20"/>
      <c r="E71" s="20"/>
      <c r="F71" s="20"/>
    </row>
    <row r="72" spans="1:6" x14ac:dyDescent="0.2">
      <c r="A72" s="7">
        <v>1</v>
      </c>
      <c r="B72" s="8" t="s">
        <v>5</v>
      </c>
      <c r="C72" s="9">
        <v>-132265.69</v>
      </c>
      <c r="D72" s="9">
        <v>-16945.61</v>
      </c>
      <c r="E72" s="9">
        <v>-732.62</v>
      </c>
      <c r="F72" s="9">
        <f t="shared" ref="F72:F91" si="4">SUM(C72:E72)</f>
        <v>-149943.91999999998</v>
      </c>
    </row>
    <row r="73" spans="1:6" x14ac:dyDescent="0.2">
      <c r="A73" s="7">
        <v>2</v>
      </c>
      <c r="B73" s="8" t="s">
        <v>6</v>
      </c>
      <c r="C73" s="9">
        <v>-99070.3</v>
      </c>
      <c r="D73" s="9">
        <v>-6476.66</v>
      </c>
      <c r="E73" s="9">
        <v>-101.18</v>
      </c>
      <c r="F73" s="9">
        <f t="shared" si="4"/>
        <v>-105648.14</v>
      </c>
    </row>
    <row r="74" spans="1:6" x14ac:dyDescent="0.2">
      <c r="A74" s="7">
        <v>3</v>
      </c>
      <c r="B74" s="8" t="s">
        <v>20</v>
      </c>
      <c r="C74" s="9">
        <v>-92101.15</v>
      </c>
      <c r="D74" s="9">
        <v>-5151.87</v>
      </c>
      <c r="E74" s="9">
        <v>-67.510000000000005</v>
      </c>
      <c r="F74" s="9">
        <f t="shared" si="4"/>
        <v>-97320.529999999984</v>
      </c>
    </row>
    <row r="75" spans="1:6" x14ac:dyDescent="0.2">
      <c r="A75" s="7">
        <v>4</v>
      </c>
      <c r="B75" s="8" t="s">
        <v>21</v>
      </c>
      <c r="C75" s="9">
        <v>-268385.34999999998</v>
      </c>
      <c r="D75" s="9">
        <v>-137735.75</v>
      </c>
      <c r="E75" s="9">
        <v>-37615.699999999997</v>
      </c>
      <c r="F75" s="9">
        <f t="shared" si="4"/>
        <v>-443736.8</v>
      </c>
    </row>
    <row r="76" spans="1:6" x14ac:dyDescent="0.2">
      <c r="A76" s="7">
        <v>5</v>
      </c>
      <c r="B76" s="8" t="s">
        <v>7</v>
      </c>
      <c r="C76" s="9">
        <v>-176509.93</v>
      </c>
      <c r="D76" s="9">
        <v>-42112.49</v>
      </c>
      <c r="E76" s="9">
        <v>-4671.75</v>
      </c>
      <c r="F76" s="9">
        <f t="shared" si="4"/>
        <v>-223294.16999999998</v>
      </c>
    </row>
    <row r="77" spans="1:6" x14ac:dyDescent="0.2">
      <c r="A77" s="7">
        <v>6</v>
      </c>
      <c r="B77" s="8" t="s">
        <v>17</v>
      </c>
      <c r="C77" s="9">
        <v>-123283.71</v>
      </c>
      <c r="D77" s="9">
        <v>-9520.26</v>
      </c>
      <c r="E77" s="9">
        <v>-4.3099999999999996</v>
      </c>
      <c r="F77" s="9">
        <f t="shared" si="4"/>
        <v>-132808.28</v>
      </c>
    </row>
    <row r="78" spans="1:6" x14ac:dyDescent="0.2">
      <c r="A78" s="7">
        <v>7</v>
      </c>
      <c r="B78" s="8" t="s">
        <v>18</v>
      </c>
      <c r="C78" s="9">
        <v>-114278.91</v>
      </c>
      <c r="D78" s="9">
        <v>-3279.33</v>
      </c>
      <c r="E78" s="9">
        <v>-4.32</v>
      </c>
      <c r="F78" s="9">
        <f t="shared" si="4"/>
        <v>-117562.56000000001</v>
      </c>
    </row>
    <row r="79" spans="1:6" x14ac:dyDescent="0.2">
      <c r="A79" s="7">
        <v>8</v>
      </c>
      <c r="B79" s="8" t="s">
        <v>8</v>
      </c>
      <c r="C79" s="9">
        <v>-102678.82</v>
      </c>
      <c r="D79" s="9">
        <v>-14759.34</v>
      </c>
      <c r="E79" s="9">
        <v>-576.92999999999995</v>
      </c>
      <c r="F79" s="9">
        <f t="shared" si="4"/>
        <v>-118015.09</v>
      </c>
    </row>
    <row r="80" spans="1:6" x14ac:dyDescent="0.2">
      <c r="A80" s="7">
        <v>9</v>
      </c>
      <c r="B80" s="8" t="s">
        <v>9</v>
      </c>
      <c r="C80" s="9">
        <v>-99915.17</v>
      </c>
      <c r="D80" s="9">
        <v>-6597.06</v>
      </c>
      <c r="E80" s="9">
        <v>-88.47</v>
      </c>
      <c r="F80" s="9">
        <f t="shared" si="4"/>
        <v>-106600.7</v>
      </c>
    </row>
    <row r="81" spans="1:6" x14ac:dyDescent="0.2">
      <c r="A81" s="7">
        <v>10</v>
      </c>
      <c r="B81" s="8" t="s">
        <v>16</v>
      </c>
      <c r="C81" s="9">
        <v>-87788.27</v>
      </c>
      <c r="D81" s="9">
        <v>-4104.26</v>
      </c>
      <c r="E81" s="9">
        <v>-13.8</v>
      </c>
      <c r="F81" s="9">
        <f t="shared" si="4"/>
        <v>-91906.33</v>
      </c>
    </row>
    <row r="82" spans="1:6" x14ac:dyDescent="0.2">
      <c r="A82" s="7">
        <v>11</v>
      </c>
      <c r="B82" s="8" t="s">
        <v>10</v>
      </c>
      <c r="C82" s="9">
        <v>-135151.93</v>
      </c>
      <c r="D82" s="9">
        <v>-10585.85</v>
      </c>
      <c r="E82" s="9">
        <v>-109.06</v>
      </c>
      <c r="F82" s="9">
        <f t="shared" si="4"/>
        <v>-145846.84</v>
      </c>
    </row>
    <row r="83" spans="1:6" x14ac:dyDescent="0.2">
      <c r="A83" s="7">
        <v>12</v>
      </c>
      <c r="B83" s="8" t="s">
        <v>11</v>
      </c>
      <c r="C83" s="9">
        <v>-95184.55</v>
      </c>
      <c r="D83" s="9">
        <v>-7459.61</v>
      </c>
      <c r="E83" s="9">
        <v>-67.010000000000005</v>
      </c>
      <c r="F83" s="9">
        <f t="shared" si="4"/>
        <v>-102711.17</v>
      </c>
    </row>
    <row r="84" spans="1:6" x14ac:dyDescent="0.2">
      <c r="A84" s="7">
        <v>13</v>
      </c>
      <c r="B84" s="8" t="s">
        <v>12</v>
      </c>
      <c r="C84" s="9">
        <v>-110925.46</v>
      </c>
      <c r="D84" s="9">
        <v>-14170.37</v>
      </c>
      <c r="E84" s="9">
        <v>-284.88</v>
      </c>
      <c r="F84" s="9">
        <f t="shared" si="4"/>
        <v>-125380.71</v>
      </c>
    </row>
    <row r="85" spans="1:6" ht="12.75" customHeight="1" x14ac:dyDescent="0.2">
      <c r="A85" s="7">
        <v>14</v>
      </c>
      <c r="B85" s="8" t="s">
        <v>35</v>
      </c>
      <c r="C85" s="9">
        <v>-81592.990000000005</v>
      </c>
      <c r="D85" s="9">
        <v>-2793.73</v>
      </c>
      <c r="E85" s="9">
        <v>-15.81</v>
      </c>
      <c r="F85" s="9">
        <f t="shared" si="4"/>
        <v>-84402.53</v>
      </c>
    </row>
    <row r="86" spans="1:6" x14ac:dyDescent="0.2">
      <c r="A86" s="7">
        <v>15</v>
      </c>
      <c r="B86" s="8" t="s">
        <v>26</v>
      </c>
      <c r="C86" s="9">
        <v>-106821.87</v>
      </c>
      <c r="D86" s="9">
        <v>-7609.21</v>
      </c>
      <c r="E86" s="9">
        <v>-92.98</v>
      </c>
      <c r="F86" s="9">
        <f t="shared" si="4"/>
        <v>-114524.06</v>
      </c>
    </row>
    <row r="87" spans="1:6" x14ac:dyDescent="0.2">
      <c r="A87" s="7">
        <v>16</v>
      </c>
      <c r="B87" s="8" t="s">
        <v>24</v>
      </c>
      <c r="C87" s="9">
        <v>-214275.62</v>
      </c>
      <c r="D87" s="9">
        <v>-34886.57</v>
      </c>
      <c r="E87" s="9">
        <v>-2499.3000000000002</v>
      </c>
      <c r="F87" s="9">
        <f t="shared" si="4"/>
        <v>-251661.49</v>
      </c>
    </row>
    <row r="88" spans="1:6" x14ac:dyDescent="0.2">
      <c r="A88" s="7">
        <v>17</v>
      </c>
      <c r="B88" s="8" t="s">
        <v>13</v>
      </c>
      <c r="C88" s="9">
        <v>-184376.44</v>
      </c>
      <c r="D88" s="9">
        <v>-17053.16</v>
      </c>
      <c r="E88" s="9">
        <v>-706.5</v>
      </c>
      <c r="F88" s="9">
        <f t="shared" si="4"/>
        <v>-202136.1</v>
      </c>
    </row>
    <row r="89" spans="1:6" x14ac:dyDescent="0.2">
      <c r="A89" s="7">
        <v>18</v>
      </c>
      <c r="B89" s="8" t="s">
        <v>4</v>
      </c>
      <c r="C89" s="9">
        <v>-711438.96</v>
      </c>
      <c r="D89" s="9">
        <v>-218534.53</v>
      </c>
      <c r="E89" s="9">
        <v>-126352.63</v>
      </c>
      <c r="F89" s="9">
        <f t="shared" si="4"/>
        <v>-1056326.1200000001</v>
      </c>
    </row>
    <row r="90" spans="1:6" x14ac:dyDescent="0.2">
      <c r="A90" s="7">
        <v>19</v>
      </c>
      <c r="B90" s="8" t="s">
        <v>14</v>
      </c>
      <c r="C90" s="9">
        <v>-113076.28</v>
      </c>
      <c r="D90" s="9">
        <v>-10367.790000000001</v>
      </c>
      <c r="E90" s="9">
        <v>-182.07</v>
      </c>
      <c r="F90" s="9">
        <f t="shared" si="4"/>
        <v>-123626.14000000001</v>
      </c>
    </row>
    <row r="91" spans="1:6" x14ac:dyDescent="0.2">
      <c r="A91" s="7">
        <v>20</v>
      </c>
      <c r="B91" s="8" t="s">
        <v>15</v>
      </c>
      <c r="C91" s="9">
        <v>-143663.62</v>
      </c>
      <c r="D91" s="9">
        <v>-29429.34</v>
      </c>
      <c r="E91" s="9">
        <v>-2280.85</v>
      </c>
      <c r="F91" s="9">
        <f t="shared" si="4"/>
        <v>-175373.81</v>
      </c>
    </row>
    <row r="92" spans="1:6" x14ac:dyDescent="0.2">
      <c r="A92" s="12" t="s">
        <v>0</v>
      </c>
      <c r="B92" s="13"/>
      <c r="C92" s="10">
        <f>SUM(C72:C91)</f>
        <v>-3192785.0199999996</v>
      </c>
      <c r="D92" s="10">
        <f t="shared" ref="D92:F92" si="5">SUM(D72:D91)</f>
        <v>-599572.79</v>
      </c>
      <c r="E92" s="10">
        <f t="shared" si="5"/>
        <v>-176467.68000000002</v>
      </c>
      <c r="F92" s="10">
        <f t="shared" si="5"/>
        <v>-3968825.4900000007</v>
      </c>
    </row>
  </sheetData>
  <mergeCells count="31">
    <mergeCell ref="L11:L13"/>
    <mergeCell ref="A34:B34"/>
    <mergeCell ref="G11:G13"/>
    <mergeCell ref="H11:H13"/>
    <mergeCell ref="I11:I13"/>
    <mergeCell ref="J11:J13"/>
    <mergeCell ref="K11:K13"/>
    <mergeCell ref="A3:L3"/>
    <mergeCell ref="A4:L4"/>
    <mergeCell ref="A5:L5"/>
    <mergeCell ref="A39:F39"/>
    <mergeCell ref="B41:B43"/>
    <mergeCell ref="C41:C43"/>
    <mergeCell ref="D41:D43"/>
    <mergeCell ref="E41:E43"/>
    <mergeCell ref="F41:F43"/>
    <mergeCell ref="A8:L8"/>
    <mergeCell ref="A9:L9"/>
    <mergeCell ref="B11:B13"/>
    <mergeCell ref="C11:C13"/>
    <mergeCell ref="D11:D13"/>
    <mergeCell ref="E11:E13"/>
    <mergeCell ref="F11:F13"/>
    <mergeCell ref="A92:B92"/>
    <mergeCell ref="A64:B64"/>
    <mergeCell ref="A67:F67"/>
    <mergeCell ref="B69:B71"/>
    <mergeCell ref="C69:C71"/>
    <mergeCell ref="D69:D71"/>
    <mergeCell ref="E69:E71"/>
    <mergeCell ref="F69:F71"/>
  </mergeCells>
  <printOptions horizontalCentered="1"/>
  <pageMargins left="0.3" right="0.19685039370078741" top="0.13" bottom="0.13" header="0" footer="0"/>
  <pageSetup scale="4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2017-04-20T20:26:57Z</cp:lastPrinted>
  <dcterms:created xsi:type="dcterms:W3CDTF">2003-08-05T00:29:54Z</dcterms:created>
  <dcterms:modified xsi:type="dcterms:W3CDTF">2017-04-20T20:28:12Z</dcterms:modified>
</cp:coreProperties>
</file>